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Weekly Review" state="visible" r:id="rId5"/>
    <sheet sheetId="3" name="Goals" state="visible" r:id="rId6"/>
    <sheet sheetId="4" name="Mistakes Log" state="visible" r:id="rId7"/>
  </sheets>
  <calcPr calcId="171027"/>
</workbook>
</file>

<file path=xl/sharedStrings.xml><?xml version="1.0" encoding="utf-8"?>
<sst xmlns="http://schemas.openxmlformats.org/spreadsheetml/2006/main" count="125" uniqueCount="119">
  <si>
    <t>Free Trade Review Worksheet</t>
  </si>
  <si>
    <t>Upgrade → journalplus.co</t>
  </si>
  <si>
    <t>Trade Review Overview</t>
  </si>
  <si>
    <t>Why Review Your Trades?</t>
  </si>
  <si>
    <t>Key Questions to Ask</t>
  </si>
  <si>
    <t>1. Identify recurring patterns in your trading</t>
  </si>
  <si>
    <t>• Did I follow my trading plan?</t>
  </si>
  <si>
    <t>2. Track progress toward your goals</t>
  </si>
  <si>
    <t>• What emotions influenced my trades?</t>
  </si>
  <si>
    <t>3. Learn from both wins and losses</t>
  </si>
  <si>
    <t>• Were my entries and exits logical?</t>
  </si>
  <si>
    <t>4. Improve decision-making over time</t>
  </si>
  <si>
    <t>• Did I manage risk properly?</t>
  </si>
  <si>
    <t>5. Build consistency and discipline</t>
  </si>
  <si>
    <t>• What would I do differently?</t>
  </si>
  <si>
    <t>6. Catch mistakes before they become habits</t>
  </si>
  <si>
    <t>• Am I improving week over week?</t>
  </si>
  <si>
    <t>How to Use This Workbook</t>
  </si>
  <si>
    <t>• Weekly Review: Complete every weekend</t>
  </si>
  <si>
    <t>• Goals: Set monthly, review weekly</t>
  </si>
  <si>
    <t>• Mistakes Log: Add entries as they happen</t>
  </si>
  <si>
    <t>• Be honest with yourself</t>
  </si>
  <si>
    <t>• Focus on process, not just results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</si>
  <si>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</si>
  <si>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</si>
  <si>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</si>
  <si>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</si>
  <si>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</si>
  <si>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</si>
  <si>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</si>
  <si>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</si>
  <si>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</si>
  <si>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</si>
  <si>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</si>
  <si>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</si>
  <si>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</si>
  <si>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</si>
  <si>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</si>
  <si>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</si>
  <si>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</si>
  <si>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</si>
  <si>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</si>
  <si>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</si>
  <si>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</si>
  <si>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Weekly Review</t>
  </si>
  <si>
    <t>journalplus.co</t>
  </si>
  <si>
    <t>Weekly Trading Review</t>
  </si>
  <si>
    <t>Week Of:</t>
  </si>
  <si>
    <t>Performance Summary</t>
  </si>
  <si>
    <t>Self Ratings (1-10)</t>
  </si>
  <si>
    <t>Total Trades</t>
  </si>
  <si>
    <t>Discipline</t>
  </si>
  <si>
    <t>Winning Trades</t>
  </si>
  <si>
    <t>Patience</t>
  </si>
  <si>
    <t>Losing Trades</t>
  </si>
  <si>
    <t>Risk Management</t>
  </si>
  <si>
    <t>Win Rate (%)</t>
  </si>
  <si>
    <t>Emotional Control</t>
  </si>
  <si>
    <t>Total P&amp;L</t>
  </si>
  <si>
    <t>Preparation</t>
  </si>
  <si>
    <t>Largest Win</t>
  </si>
  <si>
    <t>Execution</t>
  </si>
  <si>
    <t>Largest Loss</t>
  </si>
  <si>
    <t>Overall Week</t>
  </si>
  <si>
    <t>Avg Win</t>
  </si>
  <si>
    <t>Avg Loss</t>
  </si>
  <si>
    <t>Review Questions</t>
  </si>
  <si>
    <t>What went well this week?</t>
  </si>
  <si>
    <t>What could I have done better?</t>
  </si>
  <si>
    <t>Did I follow my trading plan?</t>
  </si>
  <si>
    <t>What patterns did I notice?</t>
  </si>
  <si>
    <t>Best trade of the week - why?</t>
  </si>
  <si>
    <t>Worst trade of the week - what happened?</t>
  </si>
  <si>
    <t>What will I focus on next week?</t>
  </si>
  <si>
    <t>Goals</t>
  </si>
  <si>
    <t>Trading Goals Tracker</t>
  </si>
  <si>
    <t>Monthly Goals</t>
  </si>
  <si>
    <t>Goal</t>
  </si>
  <si>
    <t>Target</t>
  </si>
  <si>
    <t>Current</t>
  </si>
  <si>
    <t>Progress</t>
  </si>
  <si>
    <t>Status</t>
  </si>
  <si>
    <t>Notes</t>
  </si>
  <si>
    <t>Process Goals (Non-Monetary)</t>
  </si>
  <si>
    <t>Process Goal</t>
  </si>
  <si>
    <t>Frequency</t>
  </si>
  <si>
    <t>This Week</t>
  </si>
  <si>
    <t>Streak</t>
  </si>
  <si>
    <t>Follow trading plan</t>
  </si>
  <si>
    <t>Every trade</t>
  </si>
  <si>
    <t>Journal all trades</t>
  </si>
  <si>
    <t>Daily</t>
  </si>
  <si>
    <t>Review previous day</t>
  </si>
  <si>
    <t>Weekly performance review</t>
  </si>
  <si>
    <t>Weekly</t>
  </si>
  <si>
    <t>Backtest new ideas</t>
  </si>
  <si>
    <t>Read/learn about trading</t>
  </si>
  <si>
    <t>Areas for Improvement</t>
  </si>
  <si>
    <t>Area</t>
  </si>
  <si>
    <t>Current Level</t>
  </si>
  <si>
    <t>Target Level</t>
  </si>
  <si>
    <t>Action Steps</t>
  </si>
  <si>
    <t>Mistakes Log</t>
  </si>
  <si>
    <t>Trade Mistakes Tracker</t>
  </si>
  <si>
    <t>Date</t>
  </si>
  <si>
    <t>Mistake Type</t>
  </si>
  <si>
    <t>Description</t>
  </si>
  <si>
    <t>Cost ($)</t>
  </si>
  <si>
    <t>What I Should Have Done</t>
  </si>
  <si>
    <t>Lesson/Prevention</t>
  </si>
  <si>
    <t>Mistake Summary</t>
  </si>
  <si>
    <t>Overtrading</t>
  </si>
  <si>
    <t>No Stop Loss</t>
  </si>
  <si>
    <t>Moved Stop Loss</t>
  </si>
  <si>
    <t>Revenge Trade</t>
  </si>
  <si>
    <t>FOMO Entry</t>
  </si>
  <si>
    <t>Wrong Position Size</t>
  </si>
  <si>
    <t>Ignored Rules</t>
  </si>
  <si>
    <t>Poor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</si>
</sst>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b/>
      <color rgb="FF009933"/>
      <sz val="14"/>
    </font>
    <font>
      <color rgb="FF666666"/>
      <sz val="10"/>
    </font>
    <font>
      <b/>
      <color rgb="FF1A1A2E"/>
      <sz val="14"/>
    </font>
    <font>
      <color rgb="FFE0E0E0"/>
    </font>
    <font>
      <b/>
      <color rgb="FF009933"/>
      <sz val="16"/>
    </font>
    <font>
      <color rgb="FF333333"/>
      <sz val="11"/>
    </font>
    <font>
      <b/>
      <u/>
      <color rgb="FFFFFFFF"/>
      <sz val="13"/>
    </font>
    <font>
      <b/>
      <color rgb="FF666666"/>
      <sz val="11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</font>
    <font>
      <b/>
      <color rgb="FF009933"/>
      <sz val="12"/>
    </font>
    <font>
      <color rgb="FF666666"/>
      <sz val="11"/>
    </font>
    <font>
      <b/>
      <color rgb="FF333333"/>
      <sz val="11"/>
    </font>
    <font>
      <b/>
      <color rgb="FFFFFFFF"/>
      <sz val="12"/>
    </font>
  </fonts>
  <fills count="6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F5F5F5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0" fillId="2" borderId="1" xfId="0" applyFill="1" applyBorder="1"/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6" fillId="0" borderId="0" xfId="0" applyFont="1"/>
    <xf numFmtId="0" fontId="0" fillId="4" borderId="0" xfId="0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4" borderId="0" xfId="0" applyFill="1" applyAlignment="1">
      <alignment vertical="top" wrapText="1"/>
    </xf>
    <xf numFmtId="0" fontId="20" fillId="5" borderId="2" xfId="0" applyFont="1" applyFill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FormatPr defaultRowHeight="15" outlineLevelRow="0" outlineLevelCol="0" x14ac:dyDescent="55"/>
  <cols>
    <col min="1" max="1" width="3" customWidth="1"/>
    <col min="2" max="2" width="25" customWidth="1"/>
    <col min="3" max="3" width="15" customWidth="1"/>
    <col min="4" max="4" width="25" customWidth="1"/>
    <col min="5" max="5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6" x14ac:dyDescent="0.25">
      <c r="B3" s="4" t="s">
        <v>2</v>
      </c>
      <c r="C3" s="4"/>
      <c r="D3" s="4"/>
      <c r="E3" s="4"/>
      <c r="F3" s="4"/>
    </row>
    <row r="5" spans="2:4" x14ac:dyDescent="0.25">
      <c r="B5" s="5" t="s">
        <v>3</v>
      </c>
      <c r="D5" s="5" t="s">
        <v>4</v>
      </c>
    </row>
    <row r="6" spans="2:4" x14ac:dyDescent="0.25">
      <c r="B6" s="6" t="s">
        <v>5</v>
      </c>
      <c r="D6" s="6" t="s">
        <v>6</v>
      </c>
    </row>
    <row r="7" spans="2:4" x14ac:dyDescent="0.25">
      <c r="B7" s="6" t="s">
        <v>7</v>
      </c>
      <c r="D7" s="6" t="s">
        <v>8</v>
      </c>
    </row>
    <row r="8" spans="2:4" x14ac:dyDescent="0.25">
      <c r="B8" s="6" t="s">
        <v>9</v>
      </c>
      <c r="D8" s="6" t="s">
        <v>10</v>
      </c>
    </row>
    <row r="9" spans="2:4" x14ac:dyDescent="0.25">
      <c r="B9" s="6" t="s">
        <v>11</v>
      </c>
      <c r="D9" s="6" t="s">
        <v>12</v>
      </c>
    </row>
    <row r="10" spans="2:4" x14ac:dyDescent="0.25">
      <c r="B10" s="6" t="s">
        <v>13</v>
      </c>
      <c r="D10" s="6" t="s">
        <v>14</v>
      </c>
    </row>
    <row r="11" spans="2:4" x14ac:dyDescent="0.25">
      <c r="B11" s="6" t="s">
        <v>15</v>
      </c>
      <c r="D11" s="6" t="s">
        <v>16</v>
      </c>
    </row>
    <row r="14" spans="2:2" x14ac:dyDescent="0.25">
      <c r="B14" s="7" t="s">
        <v>17</v>
      </c>
    </row>
    <row r="15" spans="2:2" x14ac:dyDescent="0.25">
      <c r="B15" s="6" t="s">
        <v>18</v>
      </c>
    </row>
    <row r="16" spans="2:2" x14ac:dyDescent="0.25">
      <c r="B16" s="6" t="s">
        <v>19</v>
      </c>
    </row>
    <row r="17" spans="2:2" x14ac:dyDescent="0.25">
      <c r="B17" s="6" t="s">
        <v>20</v>
      </c>
    </row>
    <row r="18" spans="2:2" x14ac:dyDescent="0.25">
      <c r="B18" s="6" t="s">
        <v>21</v>
      </c>
    </row>
    <row r="19" spans="2:2" x14ac:dyDescent="0.25">
      <c r="B19" s="6" t="s">
        <v>22</v>
      </c>
    </row>
    <row r="21" spans="2:7" x14ac:dyDescent="0.25">
      <c r="B21" s="8" t="s">
        <v>23</v>
      </c>
      <c r="C21" s="8"/>
      <c r="D21" s="8"/>
      <c r="E21" s="8"/>
      <c r="F21" s="8"/>
      <c r="G21" s="8"/>
    </row>
    <row r="23" ht="25" customHeight="1" spans="2:7" x14ac:dyDescent="0.25">
      <c r="B23" s="9" t="s">
        <v>24</v>
      </c>
      <c r="C23" s="9"/>
      <c r="D23" s="9"/>
      <c r="E23" s="9"/>
      <c r="F23" s="9"/>
      <c r="G23" s="9"/>
    </row>
    <row r="24" spans="2:7" x14ac:dyDescent="0.25">
      <c r="B24" s="10" t="s">
        <v>25</v>
      </c>
      <c r="C24" s="10"/>
      <c r="D24" s="10"/>
      <c r="E24" s="10"/>
      <c r="F24" s="10"/>
      <c r="G24" s="10"/>
    </row>
    <row r="26" spans="2:7" x14ac:dyDescent="0.25">
      <c r="B26" s="10" t="s">
        <v>26</v>
      </c>
      <c r="C26" s="10"/>
      <c r="D26" s="10"/>
      <c r="E26" s="10"/>
      <c r="F26" s="10"/>
      <c r="G26" s="10"/>
    </row>
    <row r="27" spans="2:7" x14ac:dyDescent="0.25">
      <c r="B27" s="10" t="s">
        <v>27</v>
      </c>
      <c r="C27" s="10"/>
      <c r="D27" s="10"/>
      <c r="E27" s="10"/>
      <c r="F27" s="10"/>
      <c r="G27" s="10"/>
    </row>
    <row r="28" spans="2:7" x14ac:dyDescent="0.25">
      <c r="B28" s="10" t="s">
        <v>28</v>
      </c>
      <c r="C28" s="10"/>
      <c r="D28" s="10"/>
      <c r="E28" s="10"/>
      <c r="F28" s="10"/>
      <c r="G28" s="10"/>
    </row>
    <row r="29" spans="2:7" x14ac:dyDescent="0.25">
      <c r="B29" s="10" t="s">
        <v>29</v>
      </c>
      <c r="C29" s="10"/>
      <c r="D29" s="10"/>
      <c r="E29" s="10"/>
      <c r="F29" s="10"/>
      <c r="G29" s="10"/>
    </row>
    <row r="31" ht="30" customHeight="1" spans="2:7" x14ac:dyDescent="0.25">
      <c r="B31" s="11" t="s">
        <v>30</v>
      </c>
      <c r="C31" s="11"/>
      <c r="D31" s="11"/>
      <c r="E31" s="11"/>
      <c r="F31" s="11"/>
      <c r="G31" s="11"/>
    </row>
    <row r="32" spans="2:7" x14ac:dyDescent="0.25">
      <c r="B32" s="12" t="s">
        <v>31</v>
      </c>
      <c r="C32" s="12"/>
      <c r="D32" s="12"/>
      <c r="E32" s="12"/>
      <c r="F32" s="12"/>
      <c r="G32" s="12"/>
    </row>
    <row r="34" spans="2:4" x14ac:dyDescent="0.25">
      <c r="B34" s="13" t="s">
        <v>32</v>
      </c>
      <c r="D34" s="14" t="s">
        <v>33</v>
      </c>
    </row>
    <row r="35" spans="2:4" x14ac:dyDescent="0.25">
      <c r="B35" s="6" t="s">
        <v>34</v>
      </c>
      <c r="D35" s="15" t="s">
        <v>35</v>
      </c>
    </row>
    <row r="36" spans="2:4" x14ac:dyDescent="0.25">
      <c r="B36" s="6" t="s">
        <v>36</v>
      </c>
      <c r="D36" s="15" t="s">
        <v>37</v>
      </c>
    </row>
    <row r="37" spans="2:4" x14ac:dyDescent="0.25">
      <c r="B37" s="6" t="s">
        <v>38</v>
      </c>
      <c r="D37" s="15" t="s">
        <v>39</v>
      </c>
    </row>
    <row r="38" spans="2:4" x14ac:dyDescent="0.25">
      <c r="B38" s="6" t="s">
        <v>40</v>
      </c>
      <c r="D38" s="15" t="s">
        <v>41</v>
      </c>
    </row>
    <row r="39" spans="2:4" x14ac:dyDescent="0.25">
      <c r="B39" s="6" t="s">
        <v>42</v>
      </c>
      <c r="D39" s="15" t="s">
        <v>43</v>
      </c>
    </row>
  </sheetData>
  <mergeCells count="12">
    <mergeCell ref="D1:E1"/>
    <mergeCell ref="F1:G1"/>
    <mergeCell ref="B3:F3"/>
    <mergeCell ref="B21:G21"/>
    <mergeCell ref="B23:G23"/>
    <mergeCell ref="B24:G24"/>
    <mergeCell ref="B26:G26"/>
    <mergeCell ref="B27:G27"/>
    <mergeCell ref="B28:G28"/>
    <mergeCell ref="B29:G29"/>
    <mergeCell ref="B31:G31"/>
    <mergeCell ref="B32:G32"/>
  </mergeCells>
  <hyperlinks>
    <hyperlink ref="F1" r:id="rId1"/>
    <hyperlink ref="B31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FormatPr defaultRowHeight="15" outlineLevelRow="0" outlineLevelCol="0" x14ac:dyDescent="55"/>
  <cols>
    <col min="1" max="1" width="3" customWidth="1"/>
    <col min="2" max="2" width="30" customWidth="1"/>
    <col min="3" max="3" width="50" customWidth="1"/>
    <col min="4" max="4" width="3" customWidth="1"/>
    <col min="5" max="5" width="25" customWidth="1"/>
    <col min="6" max="6" width="15" customWidth="1"/>
  </cols>
  <sheetData>
    <row r="1" ht="30" customHeight="1" spans="1:8" x14ac:dyDescent="0.25">
      <c r="A1" s="16"/>
      <c r="B1" s="16"/>
      <c r="C1" s="17" t="s">
        <v>44</v>
      </c>
      <c r="D1" s="16"/>
      <c r="E1" s="16"/>
      <c r="F1" s="16"/>
      <c r="G1" s="16"/>
      <c r="H1" s="18" t="s">
        <v>45</v>
      </c>
    </row>
    <row r="2" ht="35" customHeight="1" spans="2:6" x14ac:dyDescent="0.25">
      <c r="B2" s="4" t="s">
        <v>46</v>
      </c>
      <c r="C2" s="4"/>
      <c r="D2" s="4"/>
      <c r="E2" s="4"/>
      <c r="F2" s="4"/>
    </row>
    <row r="4" spans="2:3" x14ac:dyDescent="0.25">
      <c r="B4" s="19" t="s">
        <v>47</v>
      </c>
      <c r="C4" s="20"/>
    </row>
    <row r="6" spans="2:5" x14ac:dyDescent="0.25">
      <c r="B6" s="5" t="s">
        <v>48</v>
      </c>
      <c r="E6" s="21" t="s">
        <v>49</v>
      </c>
    </row>
    <row r="7" spans="2:6" x14ac:dyDescent="0.25">
      <c r="B7" s="22" t="s">
        <v>50</v>
      </c>
      <c r="C7" s="20"/>
      <c r="E7" s="6" t="s">
        <v>51</v>
      </c>
      <c r="F7" s="20"/>
    </row>
    <row r="8" spans="2:6" x14ac:dyDescent="0.25">
      <c r="B8" s="22" t="s">
        <v>52</v>
      </c>
      <c r="C8" s="20"/>
      <c r="E8" s="6" t="s">
        <v>53</v>
      </c>
      <c r="F8" s="20"/>
    </row>
    <row r="9" spans="2:6" x14ac:dyDescent="0.25">
      <c r="B9" s="22" t="s">
        <v>54</v>
      </c>
      <c r="C9" s="20"/>
      <c r="E9" s="6" t="s">
        <v>55</v>
      </c>
      <c r="F9" s="20"/>
    </row>
    <row r="10" spans="2:6" x14ac:dyDescent="0.25">
      <c r="B10" s="22" t="s">
        <v>56</v>
      </c>
      <c r="C10" s="20"/>
      <c r="E10" s="6" t="s">
        <v>57</v>
      </c>
      <c r="F10" s="20"/>
    </row>
    <row r="11" spans="2:6" x14ac:dyDescent="0.25">
      <c r="B11" s="22" t="s">
        <v>58</v>
      </c>
      <c r="C11" s="20"/>
      <c r="E11" s="6" t="s">
        <v>59</v>
      </c>
      <c r="F11" s="20"/>
    </row>
    <row r="12" spans="2:6" x14ac:dyDescent="0.25">
      <c r="B12" s="22" t="s">
        <v>60</v>
      </c>
      <c r="C12" s="20"/>
      <c r="E12" s="6" t="s">
        <v>61</v>
      </c>
      <c r="F12" s="20"/>
    </row>
    <row r="13" spans="2:6" x14ac:dyDescent="0.25">
      <c r="B13" s="22" t="s">
        <v>62</v>
      </c>
      <c r="C13" s="20"/>
      <c r="E13" s="6" t="s">
        <v>63</v>
      </c>
      <c r="F13" s="20"/>
    </row>
    <row r="14" spans="2:3" x14ac:dyDescent="0.25">
      <c r="B14" s="22" t="s">
        <v>64</v>
      </c>
      <c r="C14" s="20"/>
    </row>
    <row r="15" spans="2:3" x14ac:dyDescent="0.25">
      <c r="B15" s="22" t="s">
        <v>65</v>
      </c>
      <c r="C15" s="20"/>
    </row>
    <row r="17" spans="2:2" x14ac:dyDescent="0.25">
      <c r="B17" s="5" t="s">
        <v>66</v>
      </c>
    </row>
    <row r="18" spans="2:2" x14ac:dyDescent="0.25">
      <c r="B18" s="23" t="s">
        <v>67</v>
      </c>
    </row>
    <row r="19" ht="45" customHeight="1" spans="2:3" x14ac:dyDescent="0.25">
      <c r="B19" s="24"/>
      <c r="C19" s="24"/>
    </row>
    <row r="21" spans="2:2" x14ac:dyDescent="0.25">
      <c r="B21" s="23" t="s">
        <v>68</v>
      </c>
    </row>
    <row r="22" ht="45" customHeight="1" spans="2:3" x14ac:dyDescent="0.25">
      <c r="B22" s="24"/>
      <c r="C22" s="24"/>
    </row>
    <row r="24" spans="2:2" x14ac:dyDescent="0.25">
      <c r="B24" s="23" t="s">
        <v>69</v>
      </c>
    </row>
    <row r="25" ht="45" customHeight="1" spans="2:3" x14ac:dyDescent="0.25">
      <c r="B25" s="24"/>
      <c r="C25" s="24"/>
    </row>
    <row r="27" spans="2:2" x14ac:dyDescent="0.25">
      <c r="B27" s="23" t="s">
        <v>70</v>
      </c>
    </row>
    <row r="28" ht="45" customHeight="1" spans="2:3" x14ac:dyDescent="0.25">
      <c r="B28" s="24"/>
      <c r="C28" s="24"/>
    </row>
    <row r="30" spans="2:2" x14ac:dyDescent="0.25">
      <c r="B30" s="23" t="s">
        <v>71</v>
      </c>
    </row>
    <row r="31" ht="45" customHeight="1" spans="2:3" x14ac:dyDescent="0.25">
      <c r="B31" s="24"/>
      <c r="C31" s="24"/>
    </row>
    <row r="33" spans="2:2" x14ac:dyDescent="0.25">
      <c r="B33" s="23" t="s">
        <v>72</v>
      </c>
    </row>
    <row r="34" ht="45" customHeight="1" spans="2:3" x14ac:dyDescent="0.25">
      <c r="B34" s="24"/>
      <c r="C34" s="24"/>
    </row>
    <row r="36" spans="2:2" x14ac:dyDescent="0.25">
      <c r="B36" s="23" t="s">
        <v>73</v>
      </c>
    </row>
    <row r="37" ht="45" customHeight="1" spans="2:3" x14ac:dyDescent="0.25">
      <c r="B37" s="24"/>
      <c r="C37" s="24"/>
    </row>
  </sheetData>
  <mergeCells count="8">
    <mergeCell ref="B2:F2"/>
    <mergeCell ref="B19:C19"/>
    <mergeCell ref="B22:C22"/>
    <mergeCell ref="B25:C25"/>
    <mergeCell ref="B28:C28"/>
    <mergeCell ref="B31:C31"/>
    <mergeCell ref="B34:C34"/>
    <mergeCell ref="B37:C37"/>
  </mergeCells>
  <dataValidations count="2">
    <dataValidation type="list" allowBlank="1" sqref="F10:F13">
      <formula1>"1,2,3,4,5,6,7,8,9,10"</formula1>
    </dataValidation>
    <dataValidation type="list" allowBlank="1" sqref="F7:F13">
      <formula1>"1,2,3,4,5,6,7,8,9,10"</formula1>
    </dataValidation>
  </dataValidation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FormatPr defaultRowHeight="15" outlineLevelRow="0" outlineLevelCol="0" x14ac:dyDescent="55"/>
  <cols>
    <col min="1" max="1" width="3" customWidth="1"/>
    <col min="2" max="2" width="30" customWidth="1"/>
    <col min="3" max="5" width="15" customWidth="1"/>
    <col min="6" max="6" width="12" customWidth="1"/>
    <col min="7" max="7" width="30" customWidth="1"/>
  </cols>
  <sheetData>
    <row r="1" ht="30" customHeight="1" spans="1:8" x14ac:dyDescent="0.25">
      <c r="A1" s="16"/>
      <c r="B1" s="16"/>
      <c r="C1" s="17" t="s">
        <v>74</v>
      </c>
      <c r="D1" s="16"/>
      <c r="E1" s="16"/>
      <c r="F1" s="16"/>
      <c r="G1" s="16"/>
      <c r="H1" s="18" t="s">
        <v>45</v>
      </c>
    </row>
    <row r="3" ht="35" customHeight="1" spans="2:7" x14ac:dyDescent="0.25">
      <c r="B3" s="4" t="s">
        <v>75</v>
      </c>
      <c r="C3" s="4"/>
      <c r="D3" s="4"/>
      <c r="E3" s="4"/>
      <c r="F3" s="4"/>
      <c r="G3" s="4"/>
    </row>
    <row r="5" spans="2:2" x14ac:dyDescent="0.25">
      <c r="B5" s="5" t="s">
        <v>76</v>
      </c>
    </row>
    <row r="6" ht="25" customHeight="1" spans="2:7" x14ac:dyDescent="0.25">
      <c r="B6" s="25" t="s">
        <v>77</v>
      </c>
      <c r="C6" s="25" t="s">
        <v>78</v>
      </c>
      <c r="D6" s="25" t="s">
        <v>79</v>
      </c>
      <c r="E6" s="25" t="s">
        <v>80</v>
      </c>
      <c r="F6" s="25" t="s">
        <v>81</v>
      </c>
      <c r="G6" s="25" t="s">
        <v>82</v>
      </c>
    </row>
    <row r="7" ht="22" customHeight="1" spans="5:6" x14ac:dyDescent="0.25">
      <c r="E7" s="26">
        <f>IFERROR(D7/C7,0)</f>
      </c>
    </row>
    <row r="8" ht="22" customHeight="1" spans="5:6" x14ac:dyDescent="0.25">
      <c r="E8" s="26">
        <f>IFERROR(D8/C8,0)</f>
      </c>
    </row>
    <row r="9" ht="22" customHeight="1" spans="5:6" x14ac:dyDescent="0.25">
      <c r="E9" s="26">
        <f>IFERROR(D9/C9,0)</f>
      </c>
    </row>
    <row r="10" ht="22" customHeight="1" spans="5:6" x14ac:dyDescent="0.25">
      <c r="E10" s="26">
        <f>IFERROR(D10/C10,0)</f>
      </c>
    </row>
    <row r="11" ht="22" customHeight="1" spans="5:6" x14ac:dyDescent="0.25">
      <c r="E11" s="26">
        <f>IFERROR(D11/C11,0)</f>
      </c>
    </row>
    <row r="12" ht="22" customHeight="1" spans="5:6" x14ac:dyDescent="0.25">
      <c r="E12" s="26">
        <f>IFERROR(D12/C12,0)</f>
      </c>
    </row>
    <row r="13" ht="22" customHeight="1" spans="5:6" x14ac:dyDescent="0.25">
      <c r="E13" s="26">
        <f>IFERROR(D13/C13,0)</f>
      </c>
    </row>
    <row r="16" spans="2:2" x14ac:dyDescent="0.25">
      <c r="B16" s="5" t="s">
        <v>83</v>
      </c>
    </row>
    <row r="17" ht="25" customHeight="1" spans="2:6" x14ac:dyDescent="0.25">
      <c r="B17" s="25" t="s">
        <v>84</v>
      </c>
      <c r="C17" s="25" t="s">
        <v>85</v>
      </c>
      <c r="D17" s="25" t="s">
        <v>86</v>
      </c>
      <c r="E17" s="25" t="s">
        <v>87</v>
      </c>
      <c r="F17" s="25" t="s">
        <v>82</v>
      </c>
    </row>
    <row r="18" ht="22" customHeight="1" spans="2:4" x14ac:dyDescent="0.25">
      <c r="B18" s="27" t="s">
        <v>88</v>
      </c>
      <c r="C18" s="27" t="s">
        <v>89</v>
      </c>
    </row>
    <row r="19" ht="22" customHeight="1" spans="2:4" x14ac:dyDescent="0.25">
      <c r="B19" s="27" t="s">
        <v>90</v>
      </c>
      <c r="C19" s="27" t="s">
        <v>91</v>
      </c>
    </row>
    <row r="20" ht="22" customHeight="1" spans="2:4" x14ac:dyDescent="0.25">
      <c r="B20" s="27" t="s">
        <v>92</v>
      </c>
      <c r="C20" s="27" t="s">
        <v>91</v>
      </c>
    </row>
    <row r="21" ht="22" customHeight="1" spans="2:4" x14ac:dyDescent="0.25">
      <c r="B21" s="27" t="s">
        <v>93</v>
      </c>
      <c r="C21" s="27" t="s">
        <v>94</v>
      </c>
    </row>
    <row r="22" ht="22" customHeight="1" spans="2:4" x14ac:dyDescent="0.25">
      <c r="B22" s="27" t="s">
        <v>95</v>
      </c>
      <c r="C22" s="27" t="s">
        <v>94</v>
      </c>
    </row>
    <row r="23" ht="22" customHeight="1" spans="2:4" x14ac:dyDescent="0.25">
      <c r="B23" s="27" t="s">
        <v>96</v>
      </c>
      <c r="C23" s="27" t="s">
        <v>94</v>
      </c>
    </row>
    <row r="26" spans="2:2" x14ac:dyDescent="0.25">
      <c r="B26" s="5" t="s">
        <v>97</v>
      </c>
    </row>
    <row r="27" ht="25" customHeight="1" spans="2:5" x14ac:dyDescent="0.25">
      <c r="B27" s="25" t="s">
        <v>98</v>
      </c>
      <c r="C27" s="25" t="s">
        <v>99</v>
      </c>
      <c r="D27" s="25" t="s">
        <v>100</v>
      </c>
      <c r="E27" s="25" t="s">
        <v>101</v>
      </c>
    </row>
    <row r="28" ht="22" customHeight="1" spans="3:4" x14ac:dyDescent="0.25"/>
    <row r="29" ht="22" customHeight="1" spans="3:4" x14ac:dyDescent="0.25"/>
    <row r="30" ht="22" customHeight="1" spans="3:4" x14ac:dyDescent="0.25"/>
    <row r="31" ht="22" customHeight="1" spans="3:4" x14ac:dyDescent="0.25"/>
    <row r="32" ht="22" customHeight="1" spans="3:4" x14ac:dyDescent="0.25"/>
    <row r="33" ht="22" customHeight="1" spans="3:4" x14ac:dyDescent="0.25"/>
  </sheetData>
  <mergeCells count="1">
    <mergeCell ref="B3:G3"/>
  </mergeCells>
  <dataValidations count="4">
    <dataValidation type="list" allowBlank="1" sqref="C28:D33">
      <formula1>"1,2,3,4,5,6,7,8,9,10"</formula1>
    </dataValidation>
    <dataValidation type="list" allowBlank="1" sqref="D18:D23">
      <formula1>"Yes,Partial,No"</formula1>
    </dataValidation>
    <dataValidation type="list" allowBlank="1" sqref="F10:F13">
      <formula1>"Not Started,In Progress,On Track,Behind,Completed"</formula1>
    </dataValidation>
    <dataValidation type="list" allowBlank="1" sqref="F7:F13">
      <formula1>"Not Started,In Progress,On Track,Behind,Completed"</formula1>
    </dataValidation>
  </dataValidation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" customWidth="1"/>
    <col min="2" max="2" width="12" customWidth="1"/>
    <col min="3" max="3" width="18" customWidth="1"/>
    <col min="4" max="4" width="25" customWidth="1"/>
    <col min="5" max="5" width="15" customWidth="1"/>
    <col min="6" max="7" width="25" customWidth="1"/>
    <col min="9" max="9" width="18" customWidth="1"/>
    <col min="10" max="10" width="8" customWidth="1"/>
  </cols>
  <sheetData>
    <row r="1" ht="30" customHeight="1" spans="1:8" x14ac:dyDescent="0.25">
      <c r="A1" s="16"/>
      <c r="B1" s="16"/>
      <c r="C1" s="17" t="s">
        <v>102</v>
      </c>
      <c r="D1" s="16"/>
      <c r="E1" s="16"/>
      <c r="F1" s="16"/>
      <c r="G1" s="16"/>
      <c r="H1" s="18" t="s">
        <v>45</v>
      </c>
    </row>
    <row r="3" ht="35" customHeight="1" spans="2:7" x14ac:dyDescent="0.25">
      <c r="B3" s="4" t="s">
        <v>103</v>
      </c>
      <c r="C3" s="4"/>
      <c r="D3" s="4"/>
      <c r="E3" s="4"/>
      <c r="F3" s="4"/>
      <c r="G3" s="4"/>
    </row>
    <row r="5" ht="25" customHeight="1" spans="2:9" x14ac:dyDescent="0.25">
      <c r="B5" s="25" t="s">
        <v>104</v>
      </c>
      <c r="C5" s="25" t="s">
        <v>105</v>
      </c>
      <c r="D5" s="25" t="s">
        <v>106</v>
      </c>
      <c r="E5" s="25" t="s">
        <v>107</v>
      </c>
      <c r="F5" s="25" t="s">
        <v>108</v>
      </c>
      <c r="G5" s="25" t="s">
        <v>109</v>
      </c>
      <c r="I5" s="21" t="s">
        <v>110</v>
      </c>
    </row>
    <row r="6" ht="22" customHeight="1" spans="3:10" x14ac:dyDescent="0.25">
      <c r="E6" s="28"/>
      <c r="I6" s="6" t="s">
        <v>111</v>
      </c>
      <c r="J6">
        <f>COUNTIF(C6:C55,"Overtrading")</f>
      </c>
    </row>
    <row r="7" ht="22" customHeight="1" spans="3:10" x14ac:dyDescent="0.25">
      <c r="E7" s="28"/>
      <c r="I7" s="6" t="s">
        <v>112</v>
      </c>
      <c r="J7">
        <f>COUNTIF(C6:C55,"No Stop Loss")</f>
      </c>
    </row>
    <row r="8" ht="22" customHeight="1" spans="3:10" x14ac:dyDescent="0.25">
      <c r="E8" s="28"/>
      <c r="I8" s="6" t="s">
        <v>113</v>
      </c>
      <c r="J8">
        <f>COUNTIF(C6:C55,"Moved Stop Loss")</f>
      </c>
    </row>
    <row r="9" ht="22" customHeight="1" spans="3:10" x14ac:dyDescent="0.25">
      <c r="E9" s="28"/>
      <c r="I9" s="6" t="s">
        <v>114</v>
      </c>
      <c r="J9">
        <f>COUNTIF(C6:C55,"Revenge Trade")</f>
      </c>
    </row>
    <row r="10" ht="22" customHeight="1" spans="3:10" x14ac:dyDescent="0.25">
      <c r="E10" s="28"/>
      <c r="I10" s="6" t="s">
        <v>115</v>
      </c>
      <c r="J10">
        <f>COUNTIF(C6:C55,"FOMO Entry")</f>
      </c>
    </row>
    <row r="11" ht="22" customHeight="1" spans="3:10" x14ac:dyDescent="0.25">
      <c r="E11" s="28"/>
      <c r="I11" s="6" t="s">
        <v>116</v>
      </c>
      <c r="J11">
        <f>COUNTIF(C6:C55,"Wrong Position Size")</f>
      </c>
    </row>
    <row r="12" ht="22" customHeight="1" spans="3:10" x14ac:dyDescent="0.25">
      <c r="E12" s="28"/>
      <c r="I12" s="6" t="s">
        <v>117</v>
      </c>
      <c r="J12">
        <f>COUNTIF(C6:C55,"Ignored Rules")</f>
      </c>
    </row>
    <row r="13" ht="22" customHeight="1" spans="3:10" x14ac:dyDescent="0.25">
      <c r="E13" s="28"/>
      <c r="I13" s="6" t="s">
        <v>118</v>
      </c>
      <c r="J13">
        <f>COUNTIF(C6:C55,"Poor Entry")</f>
      </c>
    </row>
    <row r="14" ht="22" customHeight="1" spans="3:5" x14ac:dyDescent="0.25">
      <c r="E14" s="28"/>
    </row>
    <row r="15" ht="22" customHeight="1" spans="3:5" x14ac:dyDescent="0.25">
      <c r="E15" s="28"/>
    </row>
    <row r="16" ht="22" customHeight="1" spans="3:5" x14ac:dyDescent="0.25">
      <c r="E16" s="28"/>
    </row>
    <row r="17" ht="22" customHeight="1" spans="3:5" x14ac:dyDescent="0.25">
      <c r="E17" s="28"/>
    </row>
    <row r="18" ht="22" customHeight="1" spans="3:5" x14ac:dyDescent="0.25">
      <c r="E18" s="28"/>
    </row>
    <row r="19" ht="22" customHeight="1" spans="3:5" x14ac:dyDescent="0.25">
      <c r="E19" s="28"/>
    </row>
    <row r="20" ht="22" customHeight="1" spans="3:5" x14ac:dyDescent="0.25">
      <c r="E20" s="28"/>
    </row>
    <row r="21" ht="22" customHeight="1" spans="3:5" x14ac:dyDescent="0.25">
      <c r="E21" s="28"/>
    </row>
    <row r="22" ht="22" customHeight="1" spans="3:5" x14ac:dyDescent="0.25">
      <c r="E22" s="28"/>
    </row>
    <row r="23" ht="22" customHeight="1" spans="3:5" x14ac:dyDescent="0.25">
      <c r="E23" s="28"/>
    </row>
    <row r="24" ht="22" customHeight="1" spans="3:5" x14ac:dyDescent="0.25">
      <c r="E24" s="28"/>
    </row>
    <row r="25" ht="22" customHeight="1" spans="3:5" x14ac:dyDescent="0.25">
      <c r="E25" s="28"/>
    </row>
    <row r="26" ht="22" customHeight="1" spans="3:5" x14ac:dyDescent="0.25">
      <c r="E26" s="28"/>
    </row>
    <row r="27" ht="22" customHeight="1" spans="3:5" x14ac:dyDescent="0.25">
      <c r="E27" s="28"/>
    </row>
    <row r="28" ht="22" customHeight="1" spans="3:5" x14ac:dyDescent="0.25">
      <c r="E28" s="28"/>
    </row>
    <row r="29" ht="22" customHeight="1" spans="3:5" x14ac:dyDescent="0.25">
      <c r="E29" s="28"/>
    </row>
    <row r="30" ht="22" customHeight="1" spans="3:5" x14ac:dyDescent="0.25">
      <c r="E30" s="28"/>
    </row>
    <row r="31" ht="22" customHeight="1" spans="3:5" x14ac:dyDescent="0.25">
      <c r="E31" s="28"/>
    </row>
    <row r="32" ht="22" customHeight="1" spans="3:5" x14ac:dyDescent="0.25">
      <c r="E32" s="28"/>
    </row>
    <row r="33" ht="22" customHeight="1" spans="3:5" x14ac:dyDescent="0.25">
      <c r="E33" s="28"/>
    </row>
    <row r="34" ht="22" customHeight="1" spans="3:5" x14ac:dyDescent="0.25">
      <c r="E34" s="28"/>
    </row>
    <row r="35" ht="22" customHeight="1" spans="3:5" x14ac:dyDescent="0.25">
      <c r="E35" s="28"/>
    </row>
    <row r="36" ht="22" customHeight="1" spans="3:5" x14ac:dyDescent="0.25">
      <c r="E36" s="28"/>
    </row>
    <row r="37" ht="22" customHeight="1" spans="3:5" x14ac:dyDescent="0.25">
      <c r="E37" s="28"/>
    </row>
    <row r="38" ht="22" customHeight="1" spans="3:5" x14ac:dyDescent="0.25">
      <c r="E38" s="28"/>
    </row>
    <row r="39" ht="22" customHeight="1" spans="3:5" x14ac:dyDescent="0.25">
      <c r="E39" s="28"/>
    </row>
    <row r="40" ht="22" customHeight="1" spans="3:5" x14ac:dyDescent="0.25">
      <c r="E40" s="28"/>
    </row>
    <row r="41" ht="22" customHeight="1" spans="3:5" x14ac:dyDescent="0.25">
      <c r="E41" s="28"/>
    </row>
    <row r="42" ht="22" customHeight="1" spans="3:5" x14ac:dyDescent="0.25">
      <c r="E42" s="28"/>
    </row>
    <row r="43" ht="22" customHeight="1" spans="3:5" x14ac:dyDescent="0.25">
      <c r="E43" s="28"/>
    </row>
    <row r="44" ht="22" customHeight="1" spans="3:5" x14ac:dyDescent="0.25">
      <c r="E44" s="28"/>
    </row>
    <row r="45" ht="22" customHeight="1" spans="3:5" x14ac:dyDescent="0.25">
      <c r="E45" s="28"/>
    </row>
    <row r="46" ht="22" customHeight="1" spans="3:5" x14ac:dyDescent="0.25">
      <c r="E46" s="28"/>
    </row>
    <row r="47" ht="22" customHeight="1" spans="3:5" x14ac:dyDescent="0.25">
      <c r="E47" s="28"/>
    </row>
    <row r="48" ht="22" customHeight="1" spans="3:5" x14ac:dyDescent="0.25">
      <c r="E48" s="28"/>
    </row>
    <row r="49" ht="22" customHeight="1" spans="3:5" x14ac:dyDescent="0.25">
      <c r="E49" s="28"/>
    </row>
    <row r="50" ht="22" customHeight="1" spans="3:5" x14ac:dyDescent="0.25">
      <c r="E50" s="28"/>
    </row>
    <row r="51" ht="22" customHeight="1" spans="3:5" x14ac:dyDescent="0.25">
      <c r="E51" s="28"/>
    </row>
    <row r="52" ht="22" customHeight="1" spans="3:5" x14ac:dyDescent="0.25">
      <c r="E52" s="28"/>
    </row>
    <row r="53" ht="22" customHeight="1" spans="3:5" x14ac:dyDescent="0.25">
      <c r="E53" s="28"/>
    </row>
    <row r="54" ht="22" customHeight="1" spans="3:5" x14ac:dyDescent="0.25">
      <c r="E54" s="28"/>
    </row>
    <row r="55" ht="22" customHeight="1" spans="3:5" x14ac:dyDescent="0.25">
      <c r="E55" s="28"/>
    </row>
  </sheetData>
  <mergeCells count="1">
    <mergeCell ref="B3:G3"/>
  </mergeCells>
  <dataValidations count="2">
    <dataValidation type="list" allowBlank="1" sqref="C10:C55">
      <formula1>"Overtrading,No Stop Loss,Moved Stop Loss,Revenge Trade,FOMO Entry,Wrong Position Size,Ignored Rules,Poor Entry,Early Exit,Late Exit,Other"</formula1>
    </dataValidation>
    <dataValidation type="list" allowBlank="1" sqref="C6:C55">
      <formula1>"Overtrading,No Stop Loss,Moved Stop Loss,Revenge Trade,FOMO Entry,Wrong Position Size,Ignored Rules,Poor Entry,Early Exit,Late Exit,Other"</formula1>
    </dataValidation>
  </dataValidation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Weekly Review</vt:lpstr>
      <vt:lpstr>Goals</vt:lpstr>
      <vt:lpstr>Mistakes Log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Trade Review Worksheet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